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Cuadro 15" sheetId="2" r:id="rId1"/>
  </sheets>
  <externalReferences>
    <externalReference r:id="rId2"/>
    <externalReference r:id="rId3"/>
  </externalReferences>
  <definedNames>
    <definedName name="_xlnm.Print_Area" localSheetId="0">'Cuadro 15'!$A$1:$G$41</definedName>
    <definedName name="_xlnm.Database" localSheetId="0">#REF!</definedName>
    <definedName name="_xlnm.Database">#REF!</definedName>
    <definedName name="cuadro07" localSheetId="0">#REF!</definedName>
    <definedName name="cuadro07">#REF!</definedName>
    <definedName name="GRAF1">'[1]PC221-01'!$A$1</definedName>
    <definedName name="GRAFICO">[1]estimacion!$C$33</definedName>
    <definedName name="new" localSheetId="0">#REF!</definedName>
    <definedName name="new">#REF!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  <definedName name="pancif95" localSheetId="0">#REF!</definedName>
    <definedName name="pancif95">#REF!</definedName>
    <definedName name="verificar" localSheetId="0">#REF!</definedName>
    <definedName name="verificar">#REF!</definedName>
  </definedNames>
  <calcPr calcId="152511"/>
</workbook>
</file>

<file path=xl/calcChain.xml><?xml version="1.0" encoding="utf-8"?>
<calcChain xmlns="http://schemas.openxmlformats.org/spreadsheetml/2006/main">
  <c r="B34" i="2" l="1"/>
  <c r="B32" i="2"/>
  <c r="B30" i="2"/>
  <c r="B28" i="2"/>
  <c r="B26" i="2"/>
  <c r="B24" i="2"/>
  <c r="B22" i="2"/>
  <c r="B20" i="2"/>
  <c r="B18" i="2"/>
  <c r="B16" i="2"/>
  <c r="B14" i="2"/>
  <c r="B12" i="2"/>
  <c r="B10" i="2"/>
  <c r="F8" i="2" l="1"/>
  <c r="D8" i="2" l="1"/>
  <c r="B8" i="2" l="1"/>
</calcChain>
</file>

<file path=xl/sharedStrings.xml><?xml version="1.0" encoding="utf-8"?>
<sst xmlns="http://schemas.openxmlformats.org/spreadsheetml/2006/main" count="31" uniqueCount="28">
  <si>
    <t>Provincia y comarca indígena                      de residencia</t>
  </si>
  <si>
    <t>Total</t>
  </si>
  <si>
    <t>Hombres</t>
  </si>
  <si>
    <t>Mujeres</t>
  </si>
  <si>
    <t xml:space="preserve">                       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</si>
  <si>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</si>
  <si>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</si>
  <si>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</si>
  <si>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</si>
  <si>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</si>
  <si>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</si>
  <si>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</si>
  <si>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</si>
  <si>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</si>
  <si>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</si>
  <si>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</si>
  <si>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</si>
  <si>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>Comarca Emberá</t>
  </si>
  <si>
    <t>Defunciones por COVID-19</t>
  </si>
  <si>
    <t>Porcentaje</t>
  </si>
  <si>
    <t>Número</t>
  </si>
  <si>
    <t xml:space="preserve"> SEGÚN PROVINCIA Y COMARCA INDÍGENA DE RESIDENCIA: AÑO 2020</t>
  </si>
  <si>
    <t xml:space="preserve">Fuente:  Los  datos  publicados  corresponden a  información  recopilada  con  base en los  registros administrativos </t>
  </si>
  <si>
    <t xml:space="preserve">               de las instalaciones de salud pública (Minsa y CSS), clínicas privadas y oficinas del Registro Civil (Tribunal </t>
  </si>
  <si>
    <t xml:space="preserve">               Electoral).</t>
  </si>
  <si>
    <t>Cuadro 15. DEFUNCIONES Y PORCENTAJE POR COVID-19 EN LA REPÚBLICA, POR SEXO,</t>
  </si>
  <si>
    <t xml:space="preserve">               vigilancia epidemiológica del Minsa. </t>
  </si>
  <si>
    <t>NOTA:    Las cifras de COVID-19, corresponden  a todas las muertes informadas y las no informadas  al sistema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</si>
</sst>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FF3FF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left"/>
    </xf>
    <xf numFmtId="0" fontId="1" fillId="0" borderId="0" xfId="0" applyFont="1" applyFill="1"/>
    <xf numFmtId="0" fontId="2" fillId="2" borderId="11" xfId="0" applyFont="1" applyFill="1" applyBorder="1" applyAlignment="1">
      <alignment horizontal="center" vertical="center"/>
    </xf>
    <xf numFmtId="3" fontId="1" fillId="0" borderId="12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/>
    </xf>
    <xf numFmtId="3" fontId="2" fillId="0" borderId="0" xfId="1" applyNumberFormat="1" applyFont="1" applyFill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Border="1"/>
    <xf numFmtId="0" fontId="1" fillId="0" borderId="0" xfId="0" applyFont="1"/>
    <xf numFmtId="0" fontId="2" fillId="0" borderId="7" xfId="0" applyFont="1" applyFill="1" applyBorder="1" applyAlignment="1">
      <alignment horizontal="left"/>
    </xf>
    <xf numFmtId="3" fontId="2" fillId="0" borderId="8" xfId="0" applyNumberFormat="1" applyFont="1" applyFill="1" applyBorder="1"/>
    <xf numFmtId="164" fontId="2" fillId="0" borderId="8" xfId="0" applyNumberFormat="1" applyFont="1" applyFill="1" applyBorder="1"/>
    <xf numFmtId="164" fontId="2" fillId="0" borderId="0" xfId="0" applyNumberFormat="1" applyFont="1" applyFill="1" applyBorder="1"/>
    <xf numFmtId="0" fontId="1" fillId="0" borderId="7" xfId="0" applyFont="1" applyFill="1" applyBorder="1" applyAlignment="1"/>
    <xf numFmtId="3" fontId="1" fillId="0" borderId="8" xfId="0" applyNumberFormat="1" applyFont="1" applyFill="1" applyBorder="1" applyAlignment="1"/>
    <xf numFmtId="164" fontId="1" fillId="0" borderId="8" xfId="0" applyNumberFormat="1" applyFont="1" applyFill="1" applyBorder="1" applyAlignment="1"/>
    <xf numFmtId="3" fontId="1" fillId="0" borderId="8" xfId="0" applyNumberFormat="1" applyFont="1" applyFill="1" applyBorder="1"/>
    <xf numFmtId="164" fontId="1" fillId="0" borderId="0" xfId="0" applyNumberFormat="1" applyFont="1" applyBorder="1"/>
    <xf numFmtId="3" fontId="1" fillId="0" borderId="8" xfId="0" applyNumberFormat="1" applyFont="1" applyBorder="1"/>
    <xf numFmtId="164" fontId="1" fillId="0" borderId="0" xfId="0" applyNumberFormat="1" applyFont="1"/>
    <xf numFmtId="0" fontId="1" fillId="0" borderId="8" xfId="0" applyFont="1" applyFill="1" applyBorder="1"/>
    <xf numFmtId="0" fontId="1" fillId="0" borderId="8" xfId="0" applyFont="1" applyBorder="1"/>
    <xf numFmtId="0" fontId="1" fillId="0" borderId="9" xfId="0" applyFont="1" applyFill="1" applyBorder="1"/>
    <xf numFmtId="0" fontId="1" fillId="0" borderId="10" xfId="0" applyFont="1" applyFill="1" applyBorder="1"/>
    <xf numFmtId="1" fontId="1" fillId="0" borderId="10" xfId="0" applyNumberFormat="1" applyFont="1" applyFill="1" applyBorder="1"/>
    <xf numFmtId="1" fontId="1" fillId="0" borderId="11" xfId="0" applyNumberFormat="1" applyFont="1" applyBorder="1"/>
    <xf numFmtId="1" fontId="1" fillId="0" borderId="0" xfId="0" applyNumberFormat="1" applyFont="1" applyBorder="1"/>
    <xf numFmtId="0" fontId="2" fillId="0" borderId="0" xfId="0" applyFont="1" applyFill="1" applyBorder="1"/>
    <xf numFmtId="0" fontId="1" fillId="0" borderId="0" xfId="0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EFF3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32.140625" style="26" customWidth="1"/>
    <col min="2" max="2" width="9.28515625" style="26" customWidth="1"/>
    <col min="3" max="3" width="11.140625" style="26" customWidth="1"/>
    <col min="4" max="4" width="9.28515625" style="26" customWidth="1"/>
    <col min="5" max="5" width="11.140625" style="26" customWidth="1"/>
    <col min="6" max="6" width="9.28515625" style="26" customWidth="1"/>
    <col min="7" max="7" width="11.140625" style="26" customWidth="1"/>
    <col min="8" max="8" width="11.28515625" style="1" customWidth="1"/>
    <col min="9" max="16384" width="11.42578125" style="26"/>
  </cols>
  <sheetData>
    <row r="1" spans="1:8" s="1" customFormat="1" ht="15.95" customHeight="1" x14ac:dyDescent="0.2">
      <c r="A1" s="11" t="s">
        <v>25</v>
      </c>
      <c r="B1" s="11"/>
      <c r="C1" s="11"/>
      <c r="D1" s="11"/>
      <c r="E1" s="11"/>
      <c r="F1" s="11"/>
      <c r="G1" s="11"/>
    </row>
    <row r="2" spans="1:8" s="1" customFormat="1" ht="15.95" customHeight="1" x14ac:dyDescent="0.2">
      <c r="A2" s="12" t="s">
        <v>21</v>
      </c>
      <c r="B2" s="12"/>
      <c r="C2" s="12"/>
      <c r="D2" s="12"/>
      <c r="E2" s="12"/>
      <c r="F2" s="12"/>
      <c r="G2" s="12"/>
    </row>
    <row r="3" spans="1:8" s="2" customFormat="1" ht="15.95" customHeight="1" x14ac:dyDescent="0.2">
      <c r="B3" s="5"/>
      <c r="C3" s="5"/>
      <c r="D3" s="5"/>
      <c r="E3" s="5"/>
      <c r="F3" s="5"/>
      <c r="G3" s="5"/>
    </row>
    <row r="4" spans="1:8" s="1" customFormat="1" ht="21.75" customHeight="1" x14ac:dyDescent="0.2">
      <c r="A4" s="13" t="s">
        <v>0</v>
      </c>
      <c r="B4" s="21" t="s">
        <v>18</v>
      </c>
      <c r="C4" s="22"/>
      <c r="D4" s="22"/>
      <c r="E4" s="22"/>
      <c r="F4" s="22"/>
      <c r="G4" s="22"/>
      <c r="H4" s="6"/>
    </row>
    <row r="5" spans="1:8" s="1" customFormat="1" ht="39.75" customHeight="1" x14ac:dyDescent="0.2">
      <c r="A5" s="13"/>
      <c r="B5" s="19" t="s">
        <v>1</v>
      </c>
      <c r="C5" s="14" t="s">
        <v>19</v>
      </c>
      <c r="D5" s="16" t="s">
        <v>2</v>
      </c>
      <c r="E5" s="16"/>
      <c r="F5" s="17" t="s">
        <v>3</v>
      </c>
      <c r="G5" s="18"/>
      <c r="H5" s="7"/>
    </row>
    <row r="6" spans="1:8" s="1" customFormat="1" ht="21.75" customHeight="1" x14ac:dyDescent="0.2">
      <c r="A6" s="13"/>
      <c r="B6" s="20"/>
      <c r="C6" s="15"/>
      <c r="D6" s="10" t="s">
        <v>20</v>
      </c>
      <c r="E6" s="10" t="s">
        <v>19</v>
      </c>
      <c r="F6" s="10" t="s">
        <v>20</v>
      </c>
      <c r="G6" s="4" t="s">
        <v>19</v>
      </c>
      <c r="H6" s="8"/>
    </row>
    <row r="7" spans="1:8" ht="12.75" customHeight="1" x14ac:dyDescent="0.2">
      <c r="A7" s="23"/>
      <c r="B7" s="24"/>
      <c r="C7" s="24"/>
      <c r="D7" s="24"/>
      <c r="E7" s="25"/>
      <c r="F7" s="24"/>
    </row>
    <row r="8" spans="1:8" ht="15.75" customHeight="1" x14ac:dyDescent="0.2">
      <c r="A8" s="27" t="s">
        <v>4</v>
      </c>
      <c r="B8" s="28">
        <f>SUM(B10:B34)</f>
        <v>4835</v>
      </c>
      <c r="C8" s="29">
        <v>100</v>
      </c>
      <c r="D8" s="28">
        <f>SUM(D10:D34)</f>
        <v>3018</v>
      </c>
      <c r="E8" s="30">
        <v>100</v>
      </c>
      <c r="F8" s="28">
        <f>SUM(F10:F34)</f>
        <v>1817</v>
      </c>
      <c r="G8" s="30">
        <v>100</v>
      </c>
    </row>
    <row r="9" spans="1:8" ht="15.75" customHeight="1" x14ac:dyDescent="0.2">
      <c r="A9" s="27"/>
      <c r="B9" s="28"/>
      <c r="C9" s="29"/>
      <c r="D9" s="28"/>
      <c r="E9" s="30"/>
      <c r="F9" s="28"/>
      <c r="G9" s="30"/>
    </row>
    <row r="10" spans="1:8" ht="15.75" customHeight="1" x14ac:dyDescent="0.2">
      <c r="A10" s="31" t="s">
        <v>5</v>
      </c>
      <c r="B10" s="32">
        <f>SUM(D10+F10)</f>
        <v>133</v>
      </c>
      <c r="C10" s="33">
        <v>2.7507755946225441</v>
      </c>
      <c r="D10" s="34">
        <v>96</v>
      </c>
      <c r="E10" s="35">
        <v>3.180914512922465</v>
      </c>
      <c r="F10" s="36">
        <v>37</v>
      </c>
      <c r="G10" s="37">
        <v>2.0363236103467255</v>
      </c>
    </row>
    <row r="11" spans="1:8" ht="15.75" customHeight="1" x14ac:dyDescent="0.2">
      <c r="A11" s="31"/>
      <c r="B11" s="32"/>
      <c r="C11" s="33"/>
      <c r="D11" s="34"/>
      <c r="E11" s="35"/>
      <c r="F11" s="36"/>
      <c r="G11" s="37"/>
    </row>
    <row r="12" spans="1:8" ht="15.75" customHeight="1" x14ac:dyDescent="0.2">
      <c r="A12" s="31" t="s">
        <v>6</v>
      </c>
      <c r="B12" s="32">
        <f>SUM(D12+F12)</f>
        <v>109</v>
      </c>
      <c r="C12" s="33">
        <v>2.2543950361944161</v>
      </c>
      <c r="D12" s="34">
        <v>77</v>
      </c>
      <c r="E12" s="35">
        <v>2.5513585155732272</v>
      </c>
      <c r="F12" s="36">
        <v>32</v>
      </c>
      <c r="G12" s="37">
        <v>1.7611447440836543</v>
      </c>
    </row>
    <row r="13" spans="1:8" ht="15.75" customHeight="1" x14ac:dyDescent="0.2">
      <c r="A13" s="31"/>
      <c r="B13" s="32"/>
      <c r="C13" s="33"/>
      <c r="D13" s="34"/>
      <c r="E13" s="35"/>
      <c r="F13" s="36"/>
      <c r="G13" s="37"/>
    </row>
    <row r="14" spans="1:8" ht="15.75" customHeight="1" x14ac:dyDescent="0.2">
      <c r="A14" s="31" t="s">
        <v>7</v>
      </c>
      <c r="B14" s="32">
        <f>SUM(D14+F14)</f>
        <v>319</v>
      </c>
      <c r="C14" s="33">
        <v>6.5977249224405368</v>
      </c>
      <c r="D14" s="34">
        <v>180</v>
      </c>
      <c r="E14" s="35">
        <v>5.964214711729622</v>
      </c>
      <c r="F14" s="36">
        <v>139</v>
      </c>
      <c r="G14" s="37">
        <v>7.6499724821133732</v>
      </c>
    </row>
    <row r="15" spans="1:8" ht="15.75" customHeight="1" x14ac:dyDescent="0.2">
      <c r="A15" s="31"/>
      <c r="B15" s="32"/>
      <c r="C15" s="33"/>
      <c r="D15" s="34"/>
      <c r="E15" s="35"/>
      <c r="F15" s="36"/>
      <c r="G15" s="37"/>
    </row>
    <row r="16" spans="1:8" ht="15.75" customHeight="1" x14ac:dyDescent="0.2">
      <c r="A16" s="31" t="s">
        <v>8</v>
      </c>
      <c r="B16" s="32">
        <f>SUM(D16+F16)</f>
        <v>510</v>
      </c>
      <c r="C16" s="33">
        <v>10.548086866597725</v>
      </c>
      <c r="D16" s="34">
        <v>310</v>
      </c>
      <c r="E16" s="35">
        <v>10.271703114645462</v>
      </c>
      <c r="F16" s="36">
        <v>200</v>
      </c>
      <c r="G16" s="37">
        <v>11.0071546505228</v>
      </c>
    </row>
    <row r="17" spans="1:7" ht="15.75" customHeight="1" x14ac:dyDescent="0.2">
      <c r="A17" s="31"/>
      <c r="B17" s="32"/>
      <c r="C17" s="33"/>
      <c r="D17" s="34"/>
      <c r="E17" s="35"/>
      <c r="F17" s="36"/>
      <c r="G17" s="37"/>
    </row>
    <row r="18" spans="1:7" ht="15.75" customHeight="1" x14ac:dyDescent="0.2">
      <c r="A18" s="31" t="s">
        <v>9</v>
      </c>
      <c r="B18" s="32">
        <f>SUM(D18+F18)</f>
        <v>66</v>
      </c>
      <c r="C18" s="33">
        <v>1.3650465356773527</v>
      </c>
      <c r="D18" s="34">
        <v>45</v>
      </c>
      <c r="E18" s="35">
        <v>1.4910536779324055</v>
      </c>
      <c r="F18" s="36">
        <v>21</v>
      </c>
      <c r="G18" s="37">
        <v>1.1557512383048982</v>
      </c>
    </row>
    <row r="19" spans="1:7" ht="15.75" customHeight="1" x14ac:dyDescent="0.2">
      <c r="A19" s="31"/>
      <c r="B19" s="32"/>
      <c r="C19" s="33"/>
      <c r="D19" s="34"/>
      <c r="E19" s="35"/>
      <c r="F19" s="36"/>
      <c r="G19" s="37"/>
    </row>
    <row r="20" spans="1:7" ht="15.75" customHeight="1" x14ac:dyDescent="0.2">
      <c r="A20" s="31" t="s">
        <v>10</v>
      </c>
      <c r="B20" s="32">
        <f>SUM(D20+F20)</f>
        <v>51</v>
      </c>
      <c r="C20" s="33">
        <v>1.0548086866597723</v>
      </c>
      <c r="D20" s="34">
        <v>31</v>
      </c>
      <c r="E20" s="35">
        <v>1.0271703114645461</v>
      </c>
      <c r="F20" s="36">
        <v>20</v>
      </c>
      <c r="G20" s="37">
        <v>1.1007154650522841</v>
      </c>
    </row>
    <row r="21" spans="1:7" ht="15.75" customHeight="1" x14ac:dyDescent="0.2">
      <c r="A21" s="31"/>
      <c r="B21" s="32"/>
      <c r="C21" s="33"/>
      <c r="D21" s="34"/>
      <c r="E21" s="35"/>
      <c r="F21" s="36"/>
      <c r="G21" s="37"/>
    </row>
    <row r="22" spans="1:7" ht="15.75" customHeight="1" x14ac:dyDescent="0.2">
      <c r="A22" s="31" t="s">
        <v>11</v>
      </c>
      <c r="B22" s="32">
        <f>SUM(D22+F22)</f>
        <v>15</v>
      </c>
      <c r="C22" s="33">
        <v>0.31023784901758011</v>
      </c>
      <c r="D22" s="34">
        <v>12</v>
      </c>
      <c r="E22" s="35">
        <v>0.39761431411530812</v>
      </c>
      <c r="F22" s="36">
        <v>3</v>
      </c>
      <c r="G22" s="37">
        <v>0.1651073197578426</v>
      </c>
    </row>
    <row r="23" spans="1:7" ht="15.75" customHeight="1" x14ac:dyDescent="0.2">
      <c r="A23" s="31"/>
      <c r="B23" s="32"/>
      <c r="C23" s="33"/>
      <c r="D23" s="34"/>
      <c r="E23" s="35"/>
      <c r="F23" s="36"/>
      <c r="G23" s="37"/>
    </row>
    <row r="24" spans="1:7" ht="15.75" customHeight="1" x14ac:dyDescent="0.2">
      <c r="A24" s="31" t="s">
        <v>12</v>
      </c>
      <c r="B24" s="32">
        <f>SUM(D24+F24)</f>
        <v>2606</v>
      </c>
      <c r="C24" s="33">
        <v>53.898655635987595</v>
      </c>
      <c r="D24" s="34">
        <v>1634</v>
      </c>
      <c r="E24" s="35">
        <v>54.141815772034462</v>
      </c>
      <c r="F24" s="36">
        <v>972</v>
      </c>
      <c r="G24" s="37">
        <v>53.494771601541004</v>
      </c>
    </row>
    <row r="25" spans="1:7" ht="15.75" customHeight="1" x14ac:dyDescent="0.2">
      <c r="A25" s="31"/>
      <c r="B25" s="32"/>
      <c r="C25" s="33"/>
      <c r="D25" s="34"/>
      <c r="E25" s="35"/>
      <c r="F25" s="36"/>
      <c r="G25" s="37"/>
    </row>
    <row r="26" spans="1:7" ht="15.75" customHeight="1" x14ac:dyDescent="0.2">
      <c r="A26" s="31" t="s">
        <v>13</v>
      </c>
      <c r="B26" s="32">
        <f>SUM(D26+F26)</f>
        <v>779</v>
      </c>
      <c r="C26" s="33">
        <v>16.111685625646331</v>
      </c>
      <c r="D26" s="34">
        <v>466</v>
      </c>
      <c r="E26" s="35">
        <v>15.440689198144467</v>
      </c>
      <c r="F26" s="36">
        <v>313</v>
      </c>
      <c r="G26" s="37">
        <v>17.226197028068242</v>
      </c>
    </row>
    <row r="27" spans="1:7" ht="15.75" customHeight="1" x14ac:dyDescent="0.2">
      <c r="A27" s="31"/>
      <c r="B27" s="32"/>
      <c r="C27" s="33"/>
      <c r="D27" s="34"/>
      <c r="E27" s="35"/>
      <c r="F27" s="36"/>
      <c r="G27" s="37"/>
    </row>
    <row r="28" spans="1:7" ht="15.75" customHeight="1" x14ac:dyDescent="0.2">
      <c r="A28" s="31" t="s">
        <v>14</v>
      </c>
      <c r="B28" s="32">
        <f>SUM(D28+F28)</f>
        <v>143</v>
      </c>
      <c r="C28" s="33">
        <v>2.9576008273009307</v>
      </c>
      <c r="D28" s="34">
        <v>86</v>
      </c>
      <c r="E28" s="35">
        <v>2.8495692511597084</v>
      </c>
      <c r="F28" s="36">
        <v>57</v>
      </c>
      <c r="G28" s="37">
        <v>3.1370390753990089</v>
      </c>
    </row>
    <row r="29" spans="1:7" ht="15.75" customHeight="1" x14ac:dyDescent="0.2">
      <c r="A29" s="31"/>
      <c r="B29" s="32"/>
      <c r="C29" s="33"/>
      <c r="D29" s="34"/>
      <c r="E29" s="35"/>
      <c r="F29" s="36"/>
      <c r="G29" s="37"/>
    </row>
    <row r="30" spans="1:7" ht="15.75" customHeight="1" x14ac:dyDescent="0.2">
      <c r="A30" s="31" t="s">
        <v>15</v>
      </c>
      <c r="B30" s="32">
        <f>SUM(D30+F30)</f>
        <v>50</v>
      </c>
      <c r="C30" s="33">
        <v>1.0341261633919339</v>
      </c>
      <c r="D30" s="34">
        <v>42</v>
      </c>
      <c r="E30" s="35">
        <v>1.3916500994035785</v>
      </c>
      <c r="F30" s="36">
        <v>8</v>
      </c>
      <c r="G30" s="37">
        <v>0.44028618602091357</v>
      </c>
    </row>
    <row r="31" spans="1:7" ht="15.75" customHeight="1" x14ac:dyDescent="0.2">
      <c r="A31" s="9"/>
      <c r="B31" s="32"/>
      <c r="C31" s="33"/>
      <c r="D31" s="34"/>
      <c r="E31" s="35"/>
      <c r="F31" s="36"/>
      <c r="G31" s="37"/>
    </row>
    <row r="32" spans="1:7" ht="15.75" customHeight="1" x14ac:dyDescent="0.2">
      <c r="A32" s="26" t="s">
        <v>17</v>
      </c>
      <c r="B32" s="32">
        <f>SUM(D32+F32)</f>
        <v>13</v>
      </c>
      <c r="C32" s="33">
        <v>0.26887280248190282</v>
      </c>
      <c r="D32" s="38">
        <v>10</v>
      </c>
      <c r="E32" s="35">
        <v>0.33134526176275675</v>
      </c>
      <c r="F32" s="39">
        <v>3</v>
      </c>
      <c r="G32" s="37">
        <v>0.1651073197578426</v>
      </c>
    </row>
    <row r="33" spans="1:14" ht="15.75" customHeight="1" x14ac:dyDescent="0.2">
      <c r="B33" s="32"/>
      <c r="C33" s="33"/>
      <c r="D33" s="38"/>
      <c r="E33" s="35"/>
      <c r="F33" s="39"/>
      <c r="G33" s="37"/>
    </row>
    <row r="34" spans="1:14" ht="15.75" customHeight="1" x14ac:dyDescent="0.2">
      <c r="A34" s="31" t="s">
        <v>16</v>
      </c>
      <c r="B34" s="32">
        <f>SUM(D34+F34)</f>
        <v>41</v>
      </c>
      <c r="C34" s="33">
        <v>0.84798345398138575</v>
      </c>
      <c r="D34" s="34">
        <v>29</v>
      </c>
      <c r="E34" s="35">
        <v>0.96090125911199464</v>
      </c>
      <c r="F34" s="36">
        <v>12</v>
      </c>
      <c r="G34" s="37">
        <v>0.66042927903137039</v>
      </c>
    </row>
    <row r="35" spans="1:14" ht="12.75" customHeight="1" x14ac:dyDescent="0.2">
      <c r="A35" s="40"/>
      <c r="B35" s="41"/>
      <c r="C35" s="41"/>
      <c r="D35" s="42"/>
      <c r="E35" s="43"/>
      <c r="F35" s="43"/>
      <c r="G35" s="43"/>
    </row>
    <row r="36" spans="1:14" ht="12.75" customHeight="1" x14ac:dyDescent="0.2">
      <c r="A36" s="1"/>
      <c r="B36" s="1"/>
      <c r="C36" s="1"/>
      <c r="D36" s="44"/>
      <c r="E36" s="44"/>
      <c r="F36" s="44"/>
      <c r="G36" s="44"/>
    </row>
    <row r="37" spans="1:14" s="1" customFormat="1" ht="15" customHeight="1" x14ac:dyDescent="0.2">
      <c r="A37" s="9" t="s">
        <v>27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45"/>
    </row>
    <row r="38" spans="1:14" s="1" customFormat="1" ht="15" customHeight="1" x14ac:dyDescent="0.2">
      <c r="A38" s="9" t="s">
        <v>26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45"/>
    </row>
    <row r="39" spans="1:14" ht="15.95" customHeight="1" x14ac:dyDescent="0.2">
      <c r="A39" s="3" t="s">
        <v>22</v>
      </c>
    </row>
    <row r="40" spans="1:14" ht="15.95" customHeight="1" x14ac:dyDescent="0.2">
      <c r="A40" s="3" t="s">
        <v>23</v>
      </c>
    </row>
    <row r="41" spans="1:14" ht="15.95" customHeight="1" x14ac:dyDescent="0.2">
      <c r="A41" s="46" t="s">
        <v>24</v>
      </c>
      <c r="B41" s="1"/>
      <c r="C41" s="1"/>
    </row>
    <row r="42" spans="1:14" ht="15.95" customHeight="1" x14ac:dyDescent="0.2"/>
    <row r="43" spans="1:14" ht="15.95" customHeight="1" x14ac:dyDescent="0.2"/>
    <row r="44" spans="1:14" ht="15.95" customHeight="1" x14ac:dyDescent="0.2"/>
    <row r="45" spans="1:14" ht="15.95" customHeight="1" x14ac:dyDescent="0.2"/>
    <row r="46" spans="1:14" ht="15.95" customHeight="1" x14ac:dyDescent="0.2"/>
    <row r="47" spans="1:14" ht="15.95" customHeight="1" x14ac:dyDescent="0.2"/>
    <row r="48" spans="1:14" ht="15.95" customHeight="1" x14ac:dyDescent="0.2"/>
    <row r="49" ht="15.95" customHeight="1" x14ac:dyDescent="0.2"/>
    <row r="50" ht="15.95" customHeight="1" x14ac:dyDescent="0.2"/>
    <row r="51" ht="15.95" customHeight="1" x14ac:dyDescent="0.2"/>
    <row r="52" ht="15.95" customHeight="1" x14ac:dyDescent="0.2"/>
    <row r="53" ht="15.95" customHeight="1" x14ac:dyDescent="0.2"/>
  </sheetData>
  <mergeCells count="8">
    <mergeCell ref="A1:G1"/>
    <mergeCell ref="A2:G2"/>
    <mergeCell ref="A4:A6"/>
    <mergeCell ref="C5:C6"/>
    <mergeCell ref="D5:E5"/>
    <mergeCell ref="F5:G5"/>
    <mergeCell ref="B5:B6"/>
    <mergeCell ref="B4:G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ignoredErrors>
    <ignoredError sqref="C9:D9 C35:G35 D8 F9 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15</vt:lpstr>
      <vt:lpstr>'Cuadro 15'!Área_de_impresión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2021-12-21T14:22:35Z</dcterms:modified>
</cp:coreProperties>
</file>